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 Лучанко\Documents\рішення сесії 2021\лютий\"/>
    </mc:Choice>
  </mc:AlternateContent>
  <bookViews>
    <workbookView xWindow="0" yWindow="45" windowWidth="22980" windowHeight="9555"/>
  </bookViews>
  <sheets>
    <sheet name="Аркуш1" sheetId="1" r:id="rId1"/>
  </sheets>
  <definedNames>
    <definedName name="_xlnm.Print_Area" localSheetId="0">Аркуш1!$A$1:$S$37</definedName>
  </definedNames>
  <calcPr calcId="162913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3" i="1"/>
</calcChain>
</file>

<file path=xl/sharedStrings.xml><?xml version="1.0" encoding="utf-8"?>
<sst xmlns="http://schemas.openxmlformats.org/spreadsheetml/2006/main" count="59" uniqueCount="35">
  <si>
    <t>Загальний фонд</t>
  </si>
  <si>
    <t>Спеціальний фонд</t>
  </si>
  <si>
    <t>в тому числі</t>
  </si>
  <si>
    <t>ДОХОДИ</t>
  </si>
  <si>
    <t>ВСЬОГО</t>
  </si>
  <si>
    <t>Уточнений план</t>
  </si>
  <si>
    <t>Виконано</t>
  </si>
  <si>
    <t>ВИДАТКИ</t>
  </si>
  <si>
    <t>ВНУТРІШНЄ ФІНАНСУВАННЯ</t>
  </si>
  <si>
    <t>Назва бюджету</t>
  </si>
  <si>
    <t>Бюджет м.Золочів</t>
  </si>
  <si>
    <t>Бюджет с.Білий Камінь</t>
  </si>
  <si>
    <t>Бюджет с. Вороняки</t>
  </si>
  <si>
    <t>Бюджет с. Велика Вільшаниця</t>
  </si>
  <si>
    <t>Бюджет с. Гологори</t>
  </si>
  <si>
    <t>Бюджет с.Гончарівка</t>
  </si>
  <si>
    <t>Бюджет с. Єлиховичі</t>
  </si>
  <si>
    <t>Бюджет с.Княже</t>
  </si>
  <si>
    <t>Бюджет с.Колтів</t>
  </si>
  <si>
    <t>Бюджет с.Новосілки</t>
  </si>
  <si>
    <t>Бюджет с. Підгороднє</t>
  </si>
  <si>
    <t>Бюждет с. Підлипці</t>
  </si>
  <si>
    <t>Бюджет с. Почапи</t>
  </si>
  <si>
    <t>Бюджет с.Руда Колтівська</t>
  </si>
  <si>
    <t>Бюджет с. Сасів</t>
  </si>
  <si>
    <t>Бюджет с. Скварява</t>
  </si>
  <si>
    <t>Бюджет с. Струтин</t>
  </si>
  <si>
    <t>Бюджет с. Червоне</t>
  </si>
  <si>
    <t>Бюджет с. Ясенівці</t>
  </si>
  <si>
    <t>грн.</t>
  </si>
  <si>
    <t>Додаток  до рішення сесії Золочівської</t>
  </si>
  <si>
    <t>міської ради Золочівського району</t>
  </si>
  <si>
    <t>Уточнений план та виконання місцевих бюджетів Золочівської міської територіальної громади за 2020 рік</t>
  </si>
  <si>
    <t>Львівської області від 25.02.2021р. №115</t>
  </si>
  <si>
    <t>Секретар міської ради                                                                             підпис                                                                                                                              Олег СИДОРОВИЧ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</si>
</sst>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24" xfId="0" applyBorder="1"/>
    <xf numFmtId="0" fontId="0" fillId="0" borderId="26" xfId="0" applyBorder="1"/>
    <xf numFmtId="0" fontId="0" fillId="0" borderId="27" xfId="0" applyBorder="1"/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U12" sqref="U12"/>
    </sheetView>
  </sheetViews>
  <sheetFormatPr defaultRowHeight="12.75" x14ac:dyDescent="0.2"/>
  <cols>
    <col min="1" max="1" width="27.28515625" customWidth="1"/>
    <col min="2" max="3" width="12" customWidth="1"/>
    <col min="4" max="4" width="11.7109375" customWidth="1"/>
    <col min="5" max="5" width="12.28515625" customWidth="1"/>
    <col min="8" max="8" width="9.7109375" customWidth="1"/>
    <col min="9" max="9" width="11.7109375" customWidth="1"/>
    <col min="10" max="10" width="11.28515625" customWidth="1"/>
    <col min="11" max="11" width="11.7109375" customWidth="1"/>
    <col min="12" max="12" width="10.85546875" customWidth="1"/>
    <col min="13" max="13" width="12.7109375" customWidth="1"/>
    <col min="14" max="14" width="9.5703125" bestFit="1" customWidth="1"/>
    <col min="15" max="15" width="11.28515625" customWidth="1"/>
    <col min="16" max="16" width="12.28515625" customWidth="1"/>
    <col min="17" max="17" width="11.7109375" customWidth="1"/>
    <col min="18" max="18" width="11.28515625" customWidth="1"/>
    <col min="19" max="19" width="13.7109375" customWidth="1"/>
  </cols>
  <sheetData>
    <row r="1" spans="1:19" x14ac:dyDescent="0.2">
      <c r="N1" t="s">
        <v>30</v>
      </c>
    </row>
    <row r="2" spans="1:19" x14ac:dyDescent="0.2">
      <c r="N2" t="s">
        <v>31</v>
      </c>
    </row>
    <row r="3" spans="1:19" x14ac:dyDescent="0.2">
      <c r="N3" t="s">
        <v>33</v>
      </c>
    </row>
    <row r="5" spans="1:19" ht="22.5" customHeight="1" x14ac:dyDescent="0.2">
      <c r="B5" s="38" t="s">
        <v>32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"/>
    </row>
    <row r="6" spans="1:19" ht="13.9" customHeight="1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9" ht="13.5" thickBot="1" x14ac:dyDescent="0.25">
      <c r="Q8" t="s">
        <v>29</v>
      </c>
    </row>
    <row r="9" spans="1:19" x14ac:dyDescent="0.2">
      <c r="A9" s="17" t="s">
        <v>9</v>
      </c>
      <c r="B9" s="25" t="s">
        <v>4</v>
      </c>
      <c r="C9" s="26"/>
      <c r="D9" s="20" t="s">
        <v>3</v>
      </c>
      <c r="E9" s="20"/>
      <c r="F9" s="20"/>
      <c r="G9" s="20"/>
      <c r="H9" s="25" t="s">
        <v>4</v>
      </c>
      <c r="I9" s="26"/>
      <c r="J9" s="21" t="s">
        <v>7</v>
      </c>
      <c r="K9" s="22"/>
      <c r="L9" s="22"/>
      <c r="M9" s="23"/>
      <c r="N9" s="25" t="s">
        <v>4</v>
      </c>
      <c r="O9" s="26"/>
      <c r="P9" s="21" t="s">
        <v>8</v>
      </c>
      <c r="Q9" s="22"/>
      <c r="R9" s="22"/>
      <c r="S9" s="24"/>
    </row>
    <row r="10" spans="1:19" x14ac:dyDescent="0.2">
      <c r="A10" s="18"/>
      <c r="B10" s="27"/>
      <c r="C10" s="28"/>
      <c r="D10" s="31" t="s">
        <v>2</v>
      </c>
      <c r="E10" s="32"/>
      <c r="F10" s="32"/>
      <c r="G10" s="33"/>
      <c r="H10" s="27"/>
      <c r="I10" s="28"/>
      <c r="J10" s="31" t="s">
        <v>2</v>
      </c>
      <c r="K10" s="32"/>
      <c r="L10" s="32"/>
      <c r="M10" s="33"/>
      <c r="N10" s="27"/>
      <c r="O10" s="28"/>
      <c r="P10" s="31" t="s">
        <v>2</v>
      </c>
      <c r="Q10" s="32"/>
      <c r="R10" s="32"/>
      <c r="S10" s="34"/>
    </row>
    <row r="11" spans="1:19" x14ac:dyDescent="0.2">
      <c r="A11" s="18"/>
      <c r="B11" s="29"/>
      <c r="C11" s="30"/>
      <c r="D11" s="35" t="s">
        <v>0</v>
      </c>
      <c r="E11" s="35"/>
      <c r="F11" s="35" t="s">
        <v>1</v>
      </c>
      <c r="G11" s="35"/>
      <c r="H11" s="29"/>
      <c r="I11" s="30"/>
      <c r="J11" s="35" t="s">
        <v>0</v>
      </c>
      <c r="K11" s="35"/>
      <c r="L11" s="35" t="s">
        <v>1</v>
      </c>
      <c r="M11" s="35"/>
      <c r="N11" s="29"/>
      <c r="O11" s="30"/>
      <c r="P11" s="35" t="s">
        <v>0</v>
      </c>
      <c r="Q11" s="35"/>
      <c r="R11" s="35" t="s">
        <v>1</v>
      </c>
      <c r="S11" s="37"/>
    </row>
    <row r="12" spans="1:19" ht="26.25" thickBot="1" x14ac:dyDescent="0.25">
      <c r="A12" s="19"/>
      <c r="B12" s="14" t="s">
        <v>5</v>
      </c>
      <c r="C12" s="15" t="s">
        <v>6</v>
      </c>
      <c r="D12" s="14" t="s">
        <v>5</v>
      </c>
      <c r="E12" s="15" t="s">
        <v>6</v>
      </c>
      <c r="F12" s="14" t="s">
        <v>5</v>
      </c>
      <c r="G12" s="15" t="s">
        <v>6</v>
      </c>
      <c r="H12" s="14" t="s">
        <v>5</v>
      </c>
      <c r="I12" s="15" t="s">
        <v>6</v>
      </c>
      <c r="J12" s="14" t="s">
        <v>5</v>
      </c>
      <c r="K12" s="15" t="s">
        <v>6</v>
      </c>
      <c r="L12" s="14" t="s">
        <v>5</v>
      </c>
      <c r="M12" s="15" t="s">
        <v>6</v>
      </c>
      <c r="N12" s="14" t="s">
        <v>5</v>
      </c>
      <c r="O12" s="15" t="s">
        <v>6</v>
      </c>
      <c r="P12" s="14" t="s">
        <v>5</v>
      </c>
      <c r="Q12" s="15" t="s">
        <v>6</v>
      </c>
      <c r="R12" s="14" t="s">
        <v>5</v>
      </c>
      <c r="S12" s="16" t="s">
        <v>6</v>
      </c>
    </row>
    <row r="13" spans="1:19" x14ac:dyDescent="0.2">
      <c r="A13" s="2" t="s">
        <v>10</v>
      </c>
      <c r="B13" s="5">
        <f>D13+F13</f>
        <v>61484176</v>
      </c>
      <c r="C13" s="6">
        <f>E13+G13</f>
        <v>61367719.259999998</v>
      </c>
      <c r="D13" s="5">
        <v>55745826</v>
      </c>
      <c r="E13" s="6">
        <v>56315359.259999998</v>
      </c>
      <c r="F13" s="6">
        <v>5738350</v>
      </c>
      <c r="G13" s="6">
        <v>5052360</v>
      </c>
      <c r="H13" s="6">
        <f>J13+L13</f>
        <v>72819786</v>
      </c>
      <c r="I13" s="6">
        <f>K13+M13</f>
        <v>52369897.890000001</v>
      </c>
      <c r="J13" s="6">
        <v>33776204</v>
      </c>
      <c r="K13" s="6">
        <v>26767933.649999999</v>
      </c>
      <c r="L13" s="6">
        <v>39043582</v>
      </c>
      <c r="M13" s="6">
        <v>25601964.239999998</v>
      </c>
      <c r="N13" s="6">
        <f>P13+R13</f>
        <v>-11335610</v>
      </c>
      <c r="O13" s="6">
        <f>Q13+S13</f>
        <v>50097029.599999994</v>
      </c>
      <c r="P13" s="6">
        <v>21969622</v>
      </c>
      <c r="Q13" s="6">
        <v>29547425.609999999</v>
      </c>
      <c r="R13" s="6">
        <v>-33305232</v>
      </c>
      <c r="S13" s="7">
        <v>20549603.989999998</v>
      </c>
    </row>
    <row r="14" spans="1:19" x14ac:dyDescent="0.2">
      <c r="A14" s="3" t="s">
        <v>11</v>
      </c>
      <c r="B14" s="5">
        <f t="shared" ref="B14:B31" si="0">D14+F14</f>
        <v>2591882</v>
      </c>
      <c r="C14" s="6">
        <f t="shared" ref="C14:C31" si="1">E14+G14</f>
        <v>2289133.8899999997</v>
      </c>
      <c r="D14" s="8">
        <v>2519382</v>
      </c>
      <c r="E14" s="8">
        <v>2163775.09</v>
      </c>
      <c r="F14" s="8">
        <v>72500</v>
      </c>
      <c r="G14" s="8">
        <v>125358.8</v>
      </c>
      <c r="H14" s="6">
        <f t="shared" ref="H14:H31" si="2">J14+L14</f>
        <v>3729571</v>
      </c>
      <c r="I14" s="6">
        <f t="shared" ref="I14:I31" si="3">K14+M14</f>
        <v>2266444.31</v>
      </c>
      <c r="J14" s="8">
        <v>2562565.7599999998</v>
      </c>
      <c r="K14" s="8">
        <v>2148523.58</v>
      </c>
      <c r="L14" s="8">
        <v>1167005.24</v>
      </c>
      <c r="M14" s="8">
        <v>117920.73</v>
      </c>
      <c r="N14" s="6">
        <f t="shared" ref="N14:N31" si="4">P14+R14</f>
        <v>-1137689</v>
      </c>
      <c r="O14" s="6">
        <f t="shared" ref="O14:O31" si="5">Q14+S14</f>
        <v>-977310.45</v>
      </c>
      <c r="P14" s="8">
        <v>-43183.76</v>
      </c>
      <c r="Q14" s="8">
        <v>15251.51</v>
      </c>
      <c r="R14" s="8">
        <v>-1094505.24</v>
      </c>
      <c r="S14" s="9">
        <v>-992561.96</v>
      </c>
    </row>
    <row r="15" spans="1:19" x14ac:dyDescent="0.2">
      <c r="A15" s="3" t="s">
        <v>12</v>
      </c>
      <c r="B15" s="5">
        <f t="shared" si="0"/>
        <v>2893936.95</v>
      </c>
      <c r="C15" s="6">
        <f t="shared" si="1"/>
        <v>3090170.7</v>
      </c>
      <c r="D15" s="8">
        <v>2722496.95</v>
      </c>
      <c r="E15" s="8">
        <v>2550591.9</v>
      </c>
      <c r="F15" s="8">
        <v>171440</v>
      </c>
      <c r="G15" s="8">
        <v>539578.80000000005</v>
      </c>
      <c r="H15" s="6">
        <f t="shared" si="2"/>
        <v>3531499.95</v>
      </c>
      <c r="I15" s="6">
        <f t="shared" si="3"/>
        <v>3420181.51</v>
      </c>
      <c r="J15" s="8">
        <v>1412977</v>
      </c>
      <c r="K15" s="8">
        <v>1382736.91</v>
      </c>
      <c r="L15" s="8">
        <v>2118522.9500000002</v>
      </c>
      <c r="M15" s="8">
        <v>2037444.6</v>
      </c>
      <c r="N15" s="6">
        <f t="shared" si="4"/>
        <v>-637563</v>
      </c>
      <c r="O15" s="6">
        <f t="shared" si="5"/>
        <v>-330010.83000000007</v>
      </c>
      <c r="P15" s="8">
        <v>1309519.95</v>
      </c>
      <c r="Q15" s="8">
        <v>1167854.99</v>
      </c>
      <c r="R15" s="8">
        <v>-1947082.95</v>
      </c>
      <c r="S15" s="9">
        <v>-1497865.82</v>
      </c>
    </row>
    <row r="16" spans="1:19" x14ac:dyDescent="0.2">
      <c r="A16" s="3" t="s">
        <v>13</v>
      </c>
      <c r="B16" s="5">
        <f t="shared" si="0"/>
        <v>1615200</v>
      </c>
      <c r="C16" s="6">
        <f t="shared" si="1"/>
        <v>2311706.7800000003</v>
      </c>
      <c r="D16" s="8">
        <v>1615200</v>
      </c>
      <c r="E16" s="8">
        <v>2308512.9500000002</v>
      </c>
      <c r="F16" s="8"/>
      <c r="G16" s="8">
        <v>3193.83</v>
      </c>
      <c r="H16" s="6">
        <f t="shared" si="2"/>
        <v>2308018.8199999998</v>
      </c>
      <c r="I16" s="6">
        <f t="shared" si="3"/>
        <v>2056972.1900000002</v>
      </c>
      <c r="J16" s="8">
        <v>1727221</v>
      </c>
      <c r="K16" s="8">
        <v>1603149.37</v>
      </c>
      <c r="L16" s="8">
        <v>580797.81999999995</v>
      </c>
      <c r="M16" s="8">
        <v>453822.82</v>
      </c>
      <c r="N16" s="6">
        <f t="shared" si="4"/>
        <v>-693318.82</v>
      </c>
      <c r="O16" s="6">
        <f t="shared" si="5"/>
        <v>254734.58999999997</v>
      </c>
      <c r="P16" s="8">
        <v>-112521</v>
      </c>
      <c r="Q16" s="8">
        <v>705363.58</v>
      </c>
      <c r="R16" s="8">
        <v>-580797.81999999995</v>
      </c>
      <c r="S16" s="9">
        <v>-450628.99</v>
      </c>
    </row>
    <row r="17" spans="1:19" x14ac:dyDescent="0.2">
      <c r="A17" s="3" t="s">
        <v>14</v>
      </c>
      <c r="B17" s="5">
        <f t="shared" si="0"/>
        <v>710324</v>
      </c>
      <c r="C17" s="6">
        <f t="shared" si="1"/>
        <v>692794.58</v>
      </c>
      <c r="D17" s="8">
        <v>710324</v>
      </c>
      <c r="E17" s="8">
        <v>647339.51</v>
      </c>
      <c r="F17" s="8"/>
      <c r="G17" s="8">
        <v>45455.07</v>
      </c>
      <c r="H17" s="6">
        <f t="shared" si="2"/>
        <v>765184</v>
      </c>
      <c r="I17" s="6">
        <f t="shared" si="3"/>
        <v>731621.6399999999</v>
      </c>
      <c r="J17" s="8">
        <v>667360</v>
      </c>
      <c r="K17" s="8">
        <v>656598.43999999994</v>
      </c>
      <c r="L17" s="8">
        <v>97824</v>
      </c>
      <c r="M17" s="8">
        <v>75023.199999999997</v>
      </c>
      <c r="N17" s="6">
        <f t="shared" si="4"/>
        <v>-54860</v>
      </c>
      <c r="O17" s="6">
        <f t="shared" si="5"/>
        <v>-38827.06</v>
      </c>
      <c r="P17" s="8">
        <v>42964</v>
      </c>
      <c r="Q17" s="8">
        <v>-9258.93</v>
      </c>
      <c r="R17" s="8">
        <v>-97824</v>
      </c>
      <c r="S17" s="9">
        <v>-29568.13</v>
      </c>
    </row>
    <row r="18" spans="1:19" x14ac:dyDescent="0.2">
      <c r="A18" s="3" t="s">
        <v>15</v>
      </c>
      <c r="B18" s="5">
        <f t="shared" si="0"/>
        <v>1827000</v>
      </c>
      <c r="C18" s="6">
        <f t="shared" si="1"/>
        <v>1831883.85</v>
      </c>
      <c r="D18" s="8">
        <v>1752000</v>
      </c>
      <c r="E18" s="8">
        <v>1735760.28</v>
      </c>
      <c r="F18" s="8">
        <v>75000</v>
      </c>
      <c r="G18" s="8">
        <v>96123.57</v>
      </c>
      <c r="H18" s="6">
        <f t="shared" si="2"/>
        <v>1912300</v>
      </c>
      <c r="I18" s="6">
        <f t="shared" si="3"/>
        <v>1862822.13</v>
      </c>
      <c r="J18" s="8">
        <v>1788060</v>
      </c>
      <c r="K18" s="8">
        <v>1758427.95</v>
      </c>
      <c r="L18" s="8">
        <v>124240</v>
      </c>
      <c r="M18" s="8">
        <v>104394.18</v>
      </c>
      <c r="N18" s="6">
        <f t="shared" si="4"/>
        <v>-85300</v>
      </c>
      <c r="O18" s="6">
        <f t="shared" si="5"/>
        <v>-30938.28</v>
      </c>
      <c r="P18" s="8">
        <v>-36060</v>
      </c>
      <c r="Q18" s="8">
        <v>-22667.67</v>
      </c>
      <c r="R18" s="8">
        <v>-49240</v>
      </c>
      <c r="S18" s="9">
        <v>-8270.61</v>
      </c>
    </row>
    <row r="19" spans="1:19" x14ac:dyDescent="0.2">
      <c r="A19" s="3" t="s">
        <v>16</v>
      </c>
      <c r="B19" s="5">
        <f t="shared" si="0"/>
        <v>3026950</v>
      </c>
      <c r="C19" s="6">
        <f t="shared" si="1"/>
        <v>3088727.9099999997</v>
      </c>
      <c r="D19" s="8">
        <v>2850550</v>
      </c>
      <c r="E19" s="8">
        <v>2908009.01</v>
      </c>
      <c r="F19" s="8">
        <v>176400</v>
      </c>
      <c r="G19" s="8">
        <v>180718.9</v>
      </c>
      <c r="H19" s="6">
        <f t="shared" si="2"/>
        <v>3294830</v>
      </c>
      <c r="I19" s="6">
        <f t="shared" si="3"/>
        <v>3093334.76</v>
      </c>
      <c r="J19" s="8">
        <v>2873270</v>
      </c>
      <c r="K19" s="8">
        <v>2672897.79</v>
      </c>
      <c r="L19" s="8">
        <v>421560</v>
      </c>
      <c r="M19" s="8">
        <v>420436.97</v>
      </c>
      <c r="N19" s="6">
        <f t="shared" si="4"/>
        <v>-267880</v>
      </c>
      <c r="O19" s="6">
        <f t="shared" si="5"/>
        <v>-4606.8399999999965</v>
      </c>
      <c r="P19" s="8">
        <v>-22720</v>
      </c>
      <c r="Q19" s="8">
        <v>235111.22</v>
      </c>
      <c r="R19" s="8">
        <v>-245160</v>
      </c>
      <c r="S19" s="9">
        <v>-239718.06</v>
      </c>
    </row>
    <row r="20" spans="1:19" x14ac:dyDescent="0.2">
      <c r="A20" s="3" t="s">
        <v>17</v>
      </c>
      <c r="B20" s="5">
        <f t="shared" si="0"/>
        <v>1375000</v>
      </c>
      <c r="C20" s="6">
        <f t="shared" si="1"/>
        <v>1531570.88</v>
      </c>
      <c r="D20" s="8">
        <v>1375000</v>
      </c>
      <c r="E20" s="8">
        <v>1531516.45</v>
      </c>
      <c r="F20" s="8"/>
      <c r="G20" s="8">
        <v>54.43</v>
      </c>
      <c r="H20" s="6">
        <f t="shared" si="2"/>
        <v>1641590</v>
      </c>
      <c r="I20" s="6">
        <f t="shared" si="3"/>
        <v>1557687.03</v>
      </c>
      <c r="J20" s="8">
        <v>1480330</v>
      </c>
      <c r="K20" s="8">
        <v>1399889.53</v>
      </c>
      <c r="L20" s="8">
        <v>161260</v>
      </c>
      <c r="M20" s="8">
        <v>157797.5</v>
      </c>
      <c r="N20" s="6">
        <f t="shared" si="4"/>
        <v>-266590</v>
      </c>
      <c r="O20" s="6">
        <f t="shared" si="5"/>
        <v>-26116.149999999994</v>
      </c>
      <c r="P20" s="8">
        <v>-105330</v>
      </c>
      <c r="Q20" s="8">
        <v>131626.92000000001</v>
      </c>
      <c r="R20" s="8">
        <v>-161260</v>
      </c>
      <c r="S20" s="9">
        <v>-157743.07</v>
      </c>
    </row>
    <row r="21" spans="1:19" x14ac:dyDescent="0.2">
      <c r="A21" s="3" t="s">
        <v>18</v>
      </c>
      <c r="B21" s="5">
        <f t="shared" si="0"/>
        <v>1316590</v>
      </c>
      <c r="C21" s="6">
        <f t="shared" si="1"/>
        <v>1565324.12</v>
      </c>
      <c r="D21" s="8">
        <v>1316590</v>
      </c>
      <c r="E21" s="8">
        <v>1440517.52</v>
      </c>
      <c r="F21" s="8"/>
      <c r="G21" s="8">
        <v>124806.6</v>
      </c>
      <c r="H21" s="6">
        <f t="shared" si="2"/>
        <v>1594341</v>
      </c>
      <c r="I21" s="6">
        <f t="shared" si="3"/>
        <v>1629678.0299999998</v>
      </c>
      <c r="J21" s="8">
        <v>1266200</v>
      </c>
      <c r="K21" s="8">
        <v>1193491.43</v>
      </c>
      <c r="L21" s="8">
        <v>328141</v>
      </c>
      <c r="M21" s="8">
        <v>436186.6</v>
      </c>
      <c r="N21" s="6">
        <f t="shared" si="4"/>
        <v>-277751</v>
      </c>
      <c r="O21" s="6">
        <f t="shared" si="5"/>
        <v>-64353.879999999976</v>
      </c>
      <c r="P21" s="8">
        <v>50390</v>
      </c>
      <c r="Q21" s="8">
        <v>247026.09</v>
      </c>
      <c r="R21" s="8">
        <v>-328141</v>
      </c>
      <c r="S21" s="9">
        <v>-311379.96999999997</v>
      </c>
    </row>
    <row r="22" spans="1:19" x14ac:dyDescent="0.2">
      <c r="A22" s="3" t="s">
        <v>19</v>
      </c>
      <c r="B22" s="5">
        <f t="shared" si="0"/>
        <v>1161900</v>
      </c>
      <c r="C22" s="6">
        <f t="shared" si="1"/>
        <v>1422871.8399999999</v>
      </c>
      <c r="D22" s="8">
        <v>1161900</v>
      </c>
      <c r="E22" s="8">
        <v>1422834.68</v>
      </c>
      <c r="F22" s="8"/>
      <c r="G22" s="8">
        <v>37.159999999999997</v>
      </c>
      <c r="H22" s="6">
        <f t="shared" si="2"/>
        <v>1772920</v>
      </c>
      <c r="I22" s="6">
        <f t="shared" si="3"/>
        <v>1727689.49</v>
      </c>
      <c r="J22" s="8">
        <v>1513410</v>
      </c>
      <c r="K22" s="8">
        <v>1473895.78</v>
      </c>
      <c r="L22" s="8">
        <v>259510</v>
      </c>
      <c r="M22" s="8">
        <v>253793.71</v>
      </c>
      <c r="N22" s="6">
        <f t="shared" si="4"/>
        <v>-611020</v>
      </c>
      <c r="O22" s="6">
        <f t="shared" si="5"/>
        <v>-304817.64999999997</v>
      </c>
      <c r="P22" s="8">
        <v>-351510</v>
      </c>
      <c r="Q22" s="8">
        <v>-51061.1</v>
      </c>
      <c r="R22" s="8">
        <v>-259510</v>
      </c>
      <c r="S22" s="9">
        <v>-253756.55</v>
      </c>
    </row>
    <row r="23" spans="1:19" x14ac:dyDescent="0.2">
      <c r="A23" s="3" t="s">
        <v>20</v>
      </c>
      <c r="B23" s="5">
        <f t="shared" si="0"/>
        <v>3702651</v>
      </c>
      <c r="C23" s="6">
        <f t="shared" si="1"/>
        <v>3859932.32</v>
      </c>
      <c r="D23" s="8">
        <v>3050000</v>
      </c>
      <c r="E23" s="8">
        <v>3201015.42</v>
      </c>
      <c r="F23" s="8">
        <v>652651</v>
      </c>
      <c r="G23" s="8">
        <v>658916.9</v>
      </c>
      <c r="H23" s="6">
        <f t="shared" si="2"/>
        <v>4042651</v>
      </c>
      <c r="I23" s="6">
        <f t="shared" si="3"/>
        <v>3955608.44</v>
      </c>
      <c r="J23" s="8">
        <v>1833100</v>
      </c>
      <c r="K23" s="8">
        <v>1746252.44</v>
      </c>
      <c r="L23" s="8">
        <v>2209551</v>
      </c>
      <c r="M23" s="8">
        <v>2209356</v>
      </c>
      <c r="N23" s="6">
        <f t="shared" si="4"/>
        <v>-340000</v>
      </c>
      <c r="O23" s="6">
        <f t="shared" si="5"/>
        <v>-9676.0799999999872</v>
      </c>
      <c r="P23" s="8">
        <v>1216900</v>
      </c>
      <c r="Q23" s="8">
        <v>145762.98000000001</v>
      </c>
      <c r="R23" s="8">
        <v>-1556900</v>
      </c>
      <c r="S23" s="9">
        <v>-155439.06</v>
      </c>
    </row>
    <row r="24" spans="1:19" x14ac:dyDescent="0.2">
      <c r="A24" s="3" t="s">
        <v>21</v>
      </c>
      <c r="B24" s="5">
        <f t="shared" si="0"/>
        <v>1756430</v>
      </c>
      <c r="C24" s="6">
        <f t="shared" si="1"/>
        <v>1884788.3399999999</v>
      </c>
      <c r="D24" s="8">
        <v>1747430</v>
      </c>
      <c r="E24" s="8">
        <v>1756219.94</v>
      </c>
      <c r="F24" s="8">
        <v>9000</v>
      </c>
      <c r="G24" s="8">
        <v>128568.4</v>
      </c>
      <c r="H24" s="6">
        <f t="shared" si="2"/>
        <v>2289365</v>
      </c>
      <c r="I24" s="6">
        <f t="shared" si="3"/>
        <v>2288394.3200000003</v>
      </c>
      <c r="J24" s="8">
        <v>1842435</v>
      </c>
      <c r="K24" s="8">
        <v>1757197.52</v>
      </c>
      <c r="L24" s="8">
        <v>446930</v>
      </c>
      <c r="M24" s="8">
        <v>531196.80000000005</v>
      </c>
      <c r="N24" s="6">
        <f t="shared" si="4"/>
        <v>-532935</v>
      </c>
      <c r="O24" s="6">
        <f t="shared" si="5"/>
        <v>-403606.01</v>
      </c>
      <c r="P24" s="8">
        <v>-95005</v>
      </c>
      <c r="Q24" s="8">
        <v>-977.58</v>
      </c>
      <c r="R24" s="8">
        <v>-437930</v>
      </c>
      <c r="S24" s="9">
        <v>-402628.43</v>
      </c>
    </row>
    <row r="25" spans="1:19" x14ac:dyDescent="0.2">
      <c r="A25" s="3" t="s">
        <v>22</v>
      </c>
      <c r="B25" s="5">
        <f t="shared" si="0"/>
        <v>1604010</v>
      </c>
      <c r="C25" s="6">
        <f t="shared" si="1"/>
        <v>1735936.3499999999</v>
      </c>
      <c r="D25" s="8">
        <v>1604010</v>
      </c>
      <c r="E25" s="8">
        <v>1731036.47</v>
      </c>
      <c r="F25" s="8"/>
      <c r="G25" s="8">
        <v>4899.88</v>
      </c>
      <c r="H25" s="6">
        <f t="shared" si="2"/>
        <v>1809812</v>
      </c>
      <c r="I25" s="6">
        <f t="shared" si="3"/>
        <v>1649427.02</v>
      </c>
      <c r="J25" s="8">
        <v>1522070</v>
      </c>
      <c r="K25" s="8">
        <v>1445637.91</v>
      </c>
      <c r="L25" s="8">
        <v>287742</v>
      </c>
      <c r="M25" s="8">
        <v>203789.11</v>
      </c>
      <c r="N25" s="6">
        <f t="shared" si="4"/>
        <v>-205802</v>
      </c>
      <c r="O25" s="6">
        <f t="shared" si="5"/>
        <v>86509.329999999987</v>
      </c>
      <c r="P25" s="8">
        <v>81940</v>
      </c>
      <c r="Q25" s="8">
        <v>285398.56</v>
      </c>
      <c r="R25" s="8">
        <v>-287742</v>
      </c>
      <c r="S25" s="9">
        <v>-198889.23</v>
      </c>
    </row>
    <row r="26" spans="1:19" x14ac:dyDescent="0.2">
      <c r="A26" s="3" t="s">
        <v>23</v>
      </c>
      <c r="B26" s="5">
        <f t="shared" si="0"/>
        <v>1038102</v>
      </c>
      <c r="C26" s="6">
        <f t="shared" si="1"/>
        <v>1126069.8599999999</v>
      </c>
      <c r="D26" s="8">
        <v>1038002</v>
      </c>
      <c r="E26" s="8">
        <v>1048497.61</v>
      </c>
      <c r="F26" s="8">
        <v>100</v>
      </c>
      <c r="G26" s="8">
        <v>77572.25</v>
      </c>
      <c r="H26" s="6">
        <f t="shared" si="2"/>
        <v>1078102</v>
      </c>
      <c r="I26" s="6">
        <f t="shared" si="3"/>
        <v>1067082.1300000001</v>
      </c>
      <c r="J26" s="8">
        <v>855566</v>
      </c>
      <c r="K26" s="8">
        <v>769941.8</v>
      </c>
      <c r="L26" s="8">
        <v>222536</v>
      </c>
      <c r="M26" s="8">
        <v>297140.33</v>
      </c>
      <c r="N26" s="6">
        <f t="shared" si="4"/>
        <v>-40000</v>
      </c>
      <c r="O26" s="6">
        <f t="shared" si="5"/>
        <v>58987.73000000001</v>
      </c>
      <c r="P26" s="8">
        <v>182436</v>
      </c>
      <c r="Q26" s="8">
        <v>278555.81</v>
      </c>
      <c r="R26" s="8">
        <v>-222436</v>
      </c>
      <c r="S26" s="9">
        <v>-219568.08</v>
      </c>
    </row>
    <row r="27" spans="1:19" x14ac:dyDescent="0.2">
      <c r="A27" s="3" t="s">
        <v>24</v>
      </c>
      <c r="B27" s="5">
        <f t="shared" si="0"/>
        <v>2146368</v>
      </c>
      <c r="C27" s="6">
        <f t="shared" si="1"/>
        <v>1873667.99</v>
      </c>
      <c r="D27" s="8">
        <v>2136368</v>
      </c>
      <c r="E27" s="8">
        <v>1785654.71</v>
      </c>
      <c r="F27" s="8">
        <v>10000</v>
      </c>
      <c r="G27" s="8">
        <v>88013.28</v>
      </c>
      <c r="H27" s="6">
        <f t="shared" si="2"/>
        <v>2212068</v>
      </c>
      <c r="I27" s="6">
        <f t="shared" si="3"/>
        <v>1921844.0899999999</v>
      </c>
      <c r="J27" s="8">
        <v>1893700</v>
      </c>
      <c r="K27" s="8">
        <v>1601779.43</v>
      </c>
      <c r="L27" s="8">
        <v>318368</v>
      </c>
      <c r="M27" s="8">
        <v>320064.65999999997</v>
      </c>
      <c r="N27" s="6">
        <f t="shared" si="4"/>
        <v>-65700</v>
      </c>
      <c r="O27" s="6">
        <f t="shared" si="5"/>
        <v>-48176.100000000006</v>
      </c>
      <c r="P27" s="8">
        <v>242668</v>
      </c>
      <c r="Q27" s="8">
        <v>183875.28</v>
      </c>
      <c r="R27" s="8">
        <v>-308368</v>
      </c>
      <c r="S27" s="9">
        <v>-232051.38</v>
      </c>
    </row>
    <row r="28" spans="1:19" x14ac:dyDescent="0.2">
      <c r="A28" s="3" t="s">
        <v>25</v>
      </c>
      <c r="B28" s="5">
        <f t="shared" si="0"/>
        <v>1250370</v>
      </c>
      <c r="C28" s="6">
        <f t="shared" si="1"/>
        <v>1624315.98</v>
      </c>
      <c r="D28" s="8">
        <v>1250370</v>
      </c>
      <c r="E28" s="8">
        <v>1528690.83</v>
      </c>
      <c r="F28" s="8"/>
      <c r="G28" s="8">
        <v>95625.15</v>
      </c>
      <c r="H28" s="6">
        <f t="shared" si="2"/>
        <v>1390939</v>
      </c>
      <c r="I28" s="6">
        <f t="shared" si="3"/>
        <v>1411039.24</v>
      </c>
      <c r="J28" s="8">
        <v>1119000</v>
      </c>
      <c r="K28" s="8">
        <v>1043559.24</v>
      </c>
      <c r="L28" s="8">
        <v>271939</v>
      </c>
      <c r="M28" s="8">
        <v>367480</v>
      </c>
      <c r="N28" s="6">
        <f t="shared" si="4"/>
        <v>-140569</v>
      </c>
      <c r="O28" s="6">
        <f t="shared" si="5"/>
        <v>213276.74000000005</v>
      </c>
      <c r="P28" s="8">
        <v>131370</v>
      </c>
      <c r="Q28" s="8">
        <v>485131.59</v>
      </c>
      <c r="R28" s="8">
        <v>-271939</v>
      </c>
      <c r="S28" s="9">
        <v>-271854.84999999998</v>
      </c>
    </row>
    <row r="29" spans="1:19" x14ac:dyDescent="0.2">
      <c r="A29" s="3" t="s">
        <v>26</v>
      </c>
      <c r="B29" s="5">
        <f t="shared" si="0"/>
        <v>6880638</v>
      </c>
      <c r="C29" s="6">
        <f t="shared" si="1"/>
        <v>8318596.1600000001</v>
      </c>
      <c r="D29" s="8">
        <v>6850638</v>
      </c>
      <c r="E29" s="8">
        <v>8060299.46</v>
      </c>
      <c r="F29" s="8">
        <v>30000</v>
      </c>
      <c r="G29" s="8">
        <v>258296.7</v>
      </c>
      <c r="H29" s="6">
        <f t="shared" si="2"/>
        <v>8144979</v>
      </c>
      <c r="I29" s="6">
        <f t="shared" si="3"/>
        <v>7925022.4800000004</v>
      </c>
      <c r="J29" s="8">
        <v>3071500</v>
      </c>
      <c r="K29" s="8">
        <v>2673451.36</v>
      </c>
      <c r="L29" s="8">
        <v>5073479</v>
      </c>
      <c r="M29" s="8">
        <v>5251571.12</v>
      </c>
      <c r="N29" s="6">
        <f t="shared" si="4"/>
        <v>-1264341</v>
      </c>
      <c r="O29" s="6">
        <f t="shared" si="5"/>
        <v>393573.64999999944</v>
      </c>
      <c r="P29" s="8">
        <v>3779138</v>
      </c>
      <c r="Q29" s="8">
        <v>5386848.0999999996</v>
      </c>
      <c r="R29" s="8">
        <v>-5043479</v>
      </c>
      <c r="S29" s="9">
        <v>-4993274.45</v>
      </c>
    </row>
    <row r="30" spans="1:19" x14ac:dyDescent="0.2">
      <c r="A30" s="3" t="s">
        <v>27</v>
      </c>
      <c r="B30" s="5">
        <f t="shared" si="0"/>
        <v>2723900</v>
      </c>
      <c r="C30" s="6">
        <f t="shared" si="1"/>
        <v>3431615.54</v>
      </c>
      <c r="D30" s="8">
        <v>2723900</v>
      </c>
      <c r="E30" s="8">
        <v>3430801.22</v>
      </c>
      <c r="F30" s="8"/>
      <c r="G30" s="8">
        <v>814.32</v>
      </c>
      <c r="H30" s="6">
        <f t="shared" si="2"/>
        <v>2059510</v>
      </c>
      <c r="I30" s="6">
        <f t="shared" si="3"/>
        <v>2717590.74</v>
      </c>
      <c r="J30" s="8">
        <v>1907760</v>
      </c>
      <c r="K30" s="8">
        <v>1711862.44</v>
      </c>
      <c r="L30" s="8">
        <v>151750</v>
      </c>
      <c r="M30" s="8">
        <v>1005728.3</v>
      </c>
      <c r="N30" s="6">
        <f t="shared" si="4"/>
        <v>-342610</v>
      </c>
      <c r="O30" s="6">
        <f t="shared" si="5"/>
        <v>-2723852.76</v>
      </c>
      <c r="P30" s="8">
        <v>816140</v>
      </c>
      <c r="Q30" s="8">
        <v>-1718938.78</v>
      </c>
      <c r="R30" s="8">
        <v>-1158750</v>
      </c>
      <c r="S30" s="9">
        <v>-1004913.98</v>
      </c>
    </row>
    <row r="31" spans="1:19" ht="13.5" thickBot="1" x14ac:dyDescent="0.25">
      <c r="A31" s="4" t="s">
        <v>28</v>
      </c>
      <c r="B31" s="10">
        <f t="shared" si="0"/>
        <v>3572970</v>
      </c>
      <c r="C31" s="11">
        <f t="shared" si="1"/>
        <v>4100009.57</v>
      </c>
      <c r="D31" s="12">
        <v>3572970</v>
      </c>
      <c r="E31" s="12">
        <v>4003317.25</v>
      </c>
      <c r="F31" s="12"/>
      <c r="G31" s="12">
        <v>96692.32</v>
      </c>
      <c r="H31" s="11">
        <f t="shared" si="2"/>
        <v>3783610</v>
      </c>
      <c r="I31" s="11">
        <f t="shared" si="3"/>
        <v>3547147.59</v>
      </c>
      <c r="J31" s="12">
        <v>2963060</v>
      </c>
      <c r="K31" s="12">
        <v>2749241.79</v>
      </c>
      <c r="L31" s="12">
        <v>820550</v>
      </c>
      <c r="M31" s="12">
        <v>797905.8</v>
      </c>
      <c r="N31" s="11">
        <f t="shared" si="4"/>
        <v>-210640</v>
      </c>
      <c r="O31" s="11">
        <f t="shared" si="5"/>
        <v>552861.98</v>
      </c>
      <c r="P31" s="12">
        <v>609910</v>
      </c>
      <c r="Q31" s="12">
        <v>1254075.46</v>
      </c>
      <c r="R31" s="12">
        <v>-820550</v>
      </c>
      <c r="S31" s="13">
        <v>-701213.48</v>
      </c>
    </row>
    <row r="34" spans="3:15" x14ac:dyDescent="0.2">
      <c r="C34" s="36" t="s">
        <v>34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mergeCells count="18">
    <mergeCell ref="C34:O34"/>
    <mergeCell ref="P11:Q11"/>
    <mergeCell ref="R11:S11"/>
    <mergeCell ref="B5:N5"/>
    <mergeCell ref="A9:A12"/>
    <mergeCell ref="D9:G9"/>
    <mergeCell ref="J9:M9"/>
    <mergeCell ref="P9:S9"/>
    <mergeCell ref="B9:C11"/>
    <mergeCell ref="D10:G10"/>
    <mergeCell ref="H9:I11"/>
    <mergeCell ref="N9:O11"/>
    <mergeCell ref="J10:M10"/>
    <mergeCell ref="P10:S10"/>
    <mergeCell ref="D11:E11"/>
    <mergeCell ref="F11:G11"/>
    <mergeCell ref="J11:K11"/>
    <mergeCell ref="L11:M11"/>
  </mergeCells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Оксана Лучанко</cp:lastModifiedBy>
  <cp:lastPrinted>2021-02-25T10:15:31Z</cp:lastPrinted>
  <dcterms:created xsi:type="dcterms:W3CDTF">2021-02-10T08:11:01Z</dcterms:created>
  <dcterms:modified xsi:type="dcterms:W3CDTF">2023-02-14T08:04:35Z</dcterms:modified>
</cp:coreProperties>
</file>